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zieng\Desktop\commandes groupées\FROMAGES\"/>
    </mc:Choice>
  </mc:AlternateContent>
  <xr:revisionPtr revIDLastSave="0" documentId="13_ncr:40009_{A3AFEBA2-45F3-4628-B3D5-8A8BAA41ADB9}" xr6:coauthVersionLast="47" xr6:coauthVersionMax="47" xr10:uidLastSave="{00000000-0000-0000-0000-000000000000}"/>
  <bookViews>
    <workbookView xWindow="-108" yWindow="-108" windowWidth="23256" windowHeight="12456"/>
  </bookViews>
  <sheets>
    <sheet name="Feuil1" sheetId="1" r:id="rId1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1" l="1"/>
  <c r="D24" i="1"/>
  <c r="C24" i="1"/>
</calcChain>
</file>

<file path=xl/sharedStrings.xml><?xml version="1.0" encoding="utf-8"?>
<sst xmlns="http://schemas.openxmlformats.org/spreadsheetml/2006/main" count="29" uniqueCount="29">
  <si>
    <t>COMMANDES DE FROMAGES OCTOBRE 2025</t>
  </si>
  <si>
    <t xml:space="preserve">Nom-Prénom: </t>
  </si>
  <si>
    <t>Service:</t>
  </si>
  <si>
    <t>500 G</t>
  </si>
  <si>
    <t>1 KG</t>
  </si>
  <si>
    <t>PIECES</t>
  </si>
  <si>
    <t>PRIX AU KG</t>
  </si>
  <si>
    <t>nbre de morceaux de fromages</t>
  </si>
  <si>
    <t>nbre de pièces</t>
  </si>
  <si>
    <t>COMTE FRUITE (12/14 mois d'affinage)</t>
  </si>
  <si>
    <t>COMTE VIEUX (18/24 mois d'affinage)</t>
  </si>
  <si>
    <t>MORBIER JEUNE (45 jours d'affinage)</t>
  </si>
  <si>
    <t>MORBIER VIEUX (100 jours d'affinage)</t>
  </si>
  <si>
    <t>RACLETTE NATURE</t>
  </si>
  <si>
    <t>TOMME DES MONTAGNES</t>
  </si>
  <si>
    <t>BLEU DE GEX</t>
  </si>
  <si>
    <t>SACHET DE FONDUE 3 COMTES (DLC 10 jours)</t>
  </si>
  <si>
    <t>SACHET DE FONDUE MORBIER/COMTE (DLC 10 jours)</t>
  </si>
  <si>
    <t>PRIX A LA PIECE</t>
  </si>
  <si>
    <t xml:space="preserve">MONT D'OR 450 grs  </t>
  </si>
  <si>
    <t>MONT D'OR 750 grs</t>
  </si>
  <si>
    <t>SAUCISSE DE MORTEAU 400 grs</t>
  </si>
  <si>
    <t>SAUCISSON MACVIN NOISETTE 250 grs environ, fumé du Jura</t>
  </si>
  <si>
    <t>SAUCISSON VIN JAUNE 250 grs environ, fumé du Jura</t>
  </si>
  <si>
    <t xml:space="preserve">SAUCISSON COMTE 180 grs  </t>
  </si>
  <si>
    <t xml:space="preserve">SAUCISSON NAUTRE 180 grs  </t>
  </si>
  <si>
    <t>TOTAL</t>
  </si>
  <si>
    <t>Les fromages seront à livrer semaine 45.</t>
  </si>
  <si>
    <r>
      <t xml:space="preserve">Bon de commande à retourner à geraldine.vezien@ensma.fr </t>
    </r>
    <r>
      <rPr>
        <b/>
        <sz val="12"/>
        <color rgb="FFFF0000"/>
        <rFont val="Calibri"/>
        <family val="2"/>
      </rPr>
      <t>au plus tard lundi 13 octobre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</si>
</sst>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C]General"/>
    <numFmt numFmtId="165" formatCode="#,##0.00&quot; &quot;[$€-40C];[Red]&quot;-&quot;#,##0.00&quot; &quot;[$€-40C]"/>
  </numFmts>
  <fonts count="8" x14ac:knownFonts="1"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FFFFFF"/>
        <bgColor rgb="FFFFFFFF"/>
      </patternFill>
    </fill>
    <fill>
      <patternFill patternType="solid">
        <fgColor rgb="FF808080"/>
        <bgColor rgb="FF808080"/>
      </patternFill>
    </fill>
    <fill>
      <patternFill patternType="solid">
        <fgColor rgb="FFD9D9D9"/>
        <bgColor rgb="FFD9D9D9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6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3" fillId="0" borderId="0" applyBorder="0" applyProtection="0"/>
  </cellStyleXfs>
  <cellXfs count="31">
    <xf numFmtId="0" fontId="0" fillId="0" borderId="0" xfId="0"/>
    <xf numFmtId="164" fontId="4" fillId="0" borderId="0" xfId="1" applyFont="1" applyFill="1" applyAlignment="1">
      <alignment horizontal="center"/>
    </xf>
    <xf numFmtId="164" fontId="1" fillId="0" borderId="0" xfId="1" applyFont="1" applyFill="1" applyAlignment="1"/>
    <xf numFmtId="164" fontId="5" fillId="0" borderId="0" xfId="1" applyFont="1" applyFill="1" applyAlignment="1"/>
    <xf numFmtId="164" fontId="6" fillId="0" borderId="0" xfId="1" applyFont="1" applyFill="1" applyAlignment="1">
      <alignment horizontal="center"/>
    </xf>
    <xf numFmtId="164" fontId="6" fillId="0" borderId="0" xfId="1" applyFont="1" applyFill="1" applyAlignment="1"/>
    <xf numFmtId="164" fontId="6" fillId="0" borderId="2" xfId="1" applyFont="1" applyFill="1" applyBorder="1" applyAlignment="1">
      <alignment horizontal="center"/>
    </xf>
    <xf numFmtId="164" fontId="6" fillId="0" borderId="3" xfId="1" applyFont="1" applyFill="1" applyBorder="1" applyAlignment="1">
      <alignment horizontal="center"/>
    </xf>
    <xf numFmtId="164" fontId="5" fillId="0" borderId="2" xfId="1" applyFont="1" applyFill="1" applyBorder="1" applyAlignment="1">
      <alignment horizontal="center"/>
    </xf>
    <xf numFmtId="164" fontId="6" fillId="0" borderId="4" xfId="1" applyFont="1" applyFill="1" applyBorder="1" applyAlignment="1">
      <alignment horizontal="center"/>
    </xf>
    <xf numFmtId="164" fontId="6" fillId="0" borderId="2" xfId="1" applyFont="1" applyFill="1" applyBorder="1" applyAlignment="1"/>
    <xf numFmtId="164" fontId="6" fillId="2" borderId="3" xfId="1" applyFont="1" applyFill="1" applyBorder="1" applyAlignment="1"/>
    <xf numFmtId="164" fontId="6" fillId="0" borderId="5" xfId="1" applyFont="1" applyFill="1" applyBorder="1" applyAlignment="1"/>
    <xf numFmtId="164" fontId="5" fillId="0" borderId="5" xfId="1" applyFont="1" applyFill="1" applyBorder="1" applyAlignment="1">
      <alignment horizontal="center"/>
    </xf>
    <xf numFmtId="164" fontId="6" fillId="2" borderId="2" xfId="1" applyFont="1" applyFill="1" applyBorder="1" applyAlignment="1"/>
    <xf numFmtId="164" fontId="6" fillId="0" borderId="4" xfId="1" applyFont="1" applyFill="1" applyBorder="1" applyAlignment="1"/>
    <xf numFmtId="164" fontId="5" fillId="0" borderId="4" xfId="1" applyFont="1" applyFill="1" applyBorder="1" applyAlignment="1">
      <alignment horizontal="center"/>
    </xf>
    <xf numFmtId="164" fontId="6" fillId="3" borderId="3" xfId="1" applyFont="1" applyFill="1" applyBorder="1" applyAlignment="1">
      <alignment horizontal="center"/>
    </xf>
    <xf numFmtId="164" fontId="6" fillId="3" borderId="2" xfId="1" applyFont="1" applyFill="1" applyBorder="1" applyAlignment="1">
      <alignment horizontal="center"/>
    </xf>
    <xf numFmtId="164" fontId="6" fillId="4" borderId="2" xfId="1" applyFont="1" applyFill="1" applyBorder="1" applyAlignment="1">
      <alignment horizontal="center"/>
    </xf>
    <xf numFmtId="164" fontId="6" fillId="3" borderId="2" xfId="1" applyFont="1" applyFill="1" applyBorder="1" applyAlignment="1"/>
    <xf numFmtId="164" fontId="6" fillId="5" borderId="2" xfId="1" applyFont="1" applyFill="1" applyBorder="1" applyAlignment="1"/>
    <xf numFmtId="164" fontId="6" fillId="5" borderId="2" xfId="1" applyFont="1" applyFill="1" applyBorder="1" applyAlignment="1">
      <alignment horizontal="center"/>
    </xf>
    <xf numFmtId="164" fontId="6" fillId="5" borderId="6" xfId="1" applyFont="1" applyFill="1" applyBorder="1" applyAlignment="1"/>
    <xf numFmtId="164" fontId="5" fillId="0" borderId="7" xfId="1" applyFont="1" applyFill="1" applyBorder="1" applyAlignment="1"/>
    <xf numFmtId="164" fontId="7" fillId="0" borderId="0" xfId="1" applyFont="1" applyFill="1" applyAlignment="1"/>
    <xf numFmtId="164" fontId="1" fillId="0" borderId="0" xfId="1" applyFont="1" applyFill="1" applyAlignment="1">
      <alignment horizontal="center"/>
    </xf>
    <xf numFmtId="164" fontId="4" fillId="0" borderId="0" xfId="1" applyFont="1" applyFill="1" applyAlignment="1">
      <alignment horizontal="center"/>
    </xf>
    <xf numFmtId="0" fontId="0" fillId="0" borderId="1" xfId="0" applyFill="1" applyBorder="1"/>
    <xf numFmtId="164" fontId="5" fillId="0" borderId="2" xfId="1" applyFont="1" applyFill="1" applyBorder="1" applyAlignment="1">
      <alignment horizontal="center"/>
    </xf>
    <xf numFmtId="164" fontId="6" fillId="0" borderId="2" xfId="1" applyFont="1" applyFill="1" applyBorder="1" applyAlignment="1">
      <alignment horizontal="center"/>
    </xf>
  </cellXfs>
  <cellStyles count="6">
    <cellStyle name="Excel Built-in Normal" xfId="1"/>
    <cellStyle name="Heading" xfId="2"/>
    <cellStyle name="Heading1" xfId="3"/>
    <cellStyle name="Normal" xfId="0" builtinId="0" customBuiltin="1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53"/>
  <sheetViews>
    <sheetView tabSelected="1" topLeftCell="A2" workbookViewId="0">
      <selection activeCell="G14" sqref="G14"/>
    </sheetView>
  </sheetViews>
  <sheetFormatPr baseColWidth="10" defaultRowHeight="15" customHeight="1" x14ac:dyDescent="0.3"/>
  <cols>
    <col min="1" max="1" width="52.19921875" style="2" customWidth="1"/>
    <col min="2" max="2" width="14.296875" style="26" customWidth="1"/>
    <col min="3" max="3" width="13.59765625" style="2" customWidth="1"/>
    <col min="4" max="4" width="14.09765625" style="2" customWidth="1"/>
    <col min="5" max="5" width="13.3984375" style="2" customWidth="1"/>
    <col min="6" max="1021" width="10.59765625" style="2" customWidth="1"/>
    <col min="1022" max="1022" width="10.59765625" customWidth="1"/>
    <col min="1023" max="16382" width="11" customWidth="1"/>
    <col min="16383" max="16384" width="11" style="2" customWidth="1"/>
  </cols>
  <sheetData>
    <row r="1" spans="1:6" ht="15" customHeight="1" x14ac:dyDescent="0.35">
      <c r="A1" s="27" t="s">
        <v>0</v>
      </c>
      <c r="B1" s="27"/>
      <c r="C1" s="27"/>
      <c r="D1" s="27"/>
      <c r="E1" s="27"/>
    </row>
    <row r="2" spans="1:6" ht="15" customHeight="1" x14ac:dyDescent="0.35">
      <c r="A2" s="1"/>
      <c r="B2" s="1"/>
      <c r="C2" s="1"/>
      <c r="D2" s="1"/>
      <c r="E2" s="1"/>
    </row>
    <row r="3" spans="1:6" ht="15.9" customHeight="1" x14ac:dyDescent="0.3">
      <c r="A3" s="3" t="s">
        <v>1</v>
      </c>
      <c r="B3" s="4"/>
      <c r="C3" s="5"/>
      <c r="D3" s="5"/>
      <c r="E3" s="5"/>
      <c r="F3" s="5"/>
    </row>
    <row r="4" spans="1:6" ht="15.9" customHeight="1" x14ac:dyDescent="0.3">
      <c r="A4" s="3" t="s">
        <v>2</v>
      </c>
      <c r="B4" s="4"/>
      <c r="C4" s="5"/>
      <c r="D4" s="5"/>
      <c r="E4" s="5"/>
      <c r="F4" s="5"/>
    </row>
    <row r="5" spans="1:6" ht="15.9" customHeight="1" x14ac:dyDescent="0.3">
      <c r="A5" s="28"/>
      <c r="B5" s="28"/>
      <c r="C5" s="6" t="s">
        <v>3</v>
      </c>
      <c r="D5" s="7" t="s">
        <v>4</v>
      </c>
      <c r="E5" s="6" t="s">
        <v>5</v>
      </c>
      <c r="F5" s="5"/>
    </row>
    <row r="6" spans="1:6" ht="15.9" customHeight="1" x14ac:dyDescent="0.3">
      <c r="A6" s="29" t="s">
        <v>6</v>
      </c>
      <c r="B6" s="29"/>
      <c r="C6" s="30" t="s">
        <v>7</v>
      </c>
      <c r="D6" s="30"/>
      <c r="E6" s="9" t="s">
        <v>8</v>
      </c>
      <c r="F6" s="5"/>
    </row>
    <row r="7" spans="1:6" ht="15.9" customHeight="1" x14ac:dyDescent="0.3">
      <c r="A7" s="10" t="s">
        <v>9</v>
      </c>
      <c r="B7" s="8">
        <v>13.9</v>
      </c>
      <c r="C7" s="10"/>
      <c r="D7" s="10"/>
      <c r="E7" s="11"/>
      <c r="F7" s="5"/>
    </row>
    <row r="8" spans="1:6" ht="15.9" customHeight="1" x14ac:dyDescent="0.3">
      <c r="A8" s="12" t="s">
        <v>10</v>
      </c>
      <c r="B8" s="13">
        <v>22.3</v>
      </c>
      <c r="C8" s="12"/>
      <c r="D8" s="12"/>
      <c r="E8" s="14"/>
      <c r="F8" s="5"/>
    </row>
    <row r="9" spans="1:6" ht="15.9" customHeight="1" x14ac:dyDescent="0.3">
      <c r="A9" s="10" t="s">
        <v>11</v>
      </c>
      <c r="B9" s="8">
        <v>15.6</v>
      </c>
      <c r="C9" s="10"/>
      <c r="D9" s="10"/>
      <c r="E9" s="14"/>
      <c r="F9" s="5"/>
    </row>
    <row r="10" spans="1:6" ht="15.9" customHeight="1" x14ac:dyDescent="0.3">
      <c r="A10" s="10" t="s">
        <v>12</v>
      </c>
      <c r="B10" s="8">
        <v>17.3</v>
      </c>
      <c r="C10" s="10"/>
      <c r="D10" s="10"/>
      <c r="E10" s="14"/>
      <c r="F10" s="5"/>
    </row>
    <row r="11" spans="1:6" ht="15.9" customHeight="1" x14ac:dyDescent="0.3">
      <c r="A11" s="10" t="s">
        <v>13</v>
      </c>
      <c r="B11" s="8">
        <v>16</v>
      </c>
      <c r="C11" s="10"/>
      <c r="D11" s="10"/>
      <c r="E11" s="14"/>
      <c r="F11" s="5"/>
    </row>
    <row r="12" spans="1:6" ht="15.9" customHeight="1" x14ac:dyDescent="0.3">
      <c r="A12" s="10" t="s">
        <v>14</v>
      </c>
      <c r="B12" s="8">
        <v>17.649999999999999</v>
      </c>
      <c r="C12" s="10"/>
      <c r="D12" s="10"/>
      <c r="E12" s="14"/>
      <c r="F12" s="5"/>
    </row>
    <row r="13" spans="1:6" ht="15.9" customHeight="1" x14ac:dyDescent="0.3">
      <c r="A13" s="15" t="s">
        <v>15</v>
      </c>
      <c r="B13" s="16">
        <v>17.2</v>
      </c>
      <c r="C13" s="10"/>
      <c r="D13" s="10"/>
      <c r="E13" s="14"/>
      <c r="F13" s="5"/>
    </row>
    <row r="14" spans="1:6" ht="15.9" customHeight="1" x14ac:dyDescent="0.3">
      <c r="A14" s="10" t="s">
        <v>16</v>
      </c>
      <c r="B14" s="8">
        <v>14</v>
      </c>
      <c r="C14" s="17"/>
      <c r="D14" s="18"/>
      <c r="E14" s="14"/>
      <c r="F14" s="5"/>
    </row>
    <row r="15" spans="1:6" ht="15.9" customHeight="1" x14ac:dyDescent="0.3">
      <c r="A15" s="10" t="s">
        <v>17</v>
      </c>
      <c r="B15" s="8">
        <v>17.5</v>
      </c>
      <c r="C15" s="17"/>
      <c r="D15" s="18"/>
      <c r="E15" s="14"/>
      <c r="F15" s="5"/>
    </row>
    <row r="16" spans="1:6" ht="15.9" customHeight="1" x14ac:dyDescent="0.3">
      <c r="A16" s="29" t="s">
        <v>18</v>
      </c>
      <c r="B16" s="29"/>
      <c r="C16" s="19"/>
      <c r="D16" s="19"/>
      <c r="E16" s="20"/>
      <c r="F16" s="5"/>
    </row>
    <row r="17" spans="1:6" ht="15.9" customHeight="1" x14ac:dyDescent="0.3">
      <c r="A17" s="12" t="s">
        <v>19</v>
      </c>
      <c r="B17" s="13">
        <v>10.6</v>
      </c>
      <c r="C17" s="19"/>
      <c r="D17" s="19"/>
      <c r="E17" s="20"/>
      <c r="F17" s="5"/>
    </row>
    <row r="18" spans="1:6" ht="15.9" customHeight="1" x14ac:dyDescent="0.3">
      <c r="A18" s="10" t="s">
        <v>20</v>
      </c>
      <c r="B18" s="8">
        <v>15.1</v>
      </c>
      <c r="C18" s="19"/>
      <c r="D18" s="19"/>
      <c r="E18" s="20"/>
      <c r="F18" s="5"/>
    </row>
    <row r="19" spans="1:6" ht="15.9" customHeight="1" x14ac:dyDescent="0.3">
      <c r="A19" s="10" t="s">
        <v>21</v>
      </c>
      <c r="B19" s="8">
        <v>8.15</v>
      </c>
      <c r="C19" s="14"/>
      <c r="D19" s="14"/>
      <c r="E19" s="10"/>
      <c r="F19" s="5"/>
    </row>
    <row r="20" spans="1:6" ht="15.9" customHeight="1" x14ac:dyDescent="0.3">
      <c r="A20" s="10" t="s">
        <v>22</v>
      </c>
      <c r="B20" s="8">
        <v>7.6</v>
      </c>
      <c r="C20" s="14"/>
      <c r="D20" s="14"/>
      <c r="E20" s="15"/>
      <c r="F20" s="5"/>
    </row>
    <row r="21" spans="1:6" ht="15.9" customHeight="1" x14ac:dyDescent="0.3">
      <c r="A21" s="10" t="s">
        <v>23</v>
      </c>
      <c r="B21" s="8">
        <v>7.6</v>
      </c>
      <c r="C21" s="14"/>
      <c r="D21" s="14"/>
      <c r="E21" s="15"/>
      <c r="F21" s="5"/>
    </row>
    <row r="22" spans="1:6" ht="15.9" customHeight="1" x14ac:dyDescent="0.3">
      <c r="A22" s="10" t="s">
        <v>24</v>
      </c>
      <c r="B22" s="8">
        <v>6.15</v>
      </c>
      <c r="C22" s="14"/>
      <c r="D22" s="14"/>
      <c r="E22" s="15"/>
      <c r="F22" s="5"/>
    </row>
    <row r="23" spans="1:6" ht="15.9" customHeight="1" x14ac:dyDescent="0.3">
      <c r="A23" s="10" t="s">
        <v>25</v>
      </c>
      <c r="B23" s="8">
        <v>6.15</v>
      </c>
      <c r="C23" s="14"/>
      <c r="D23" s="14"/>
      <c r="E23" s="15"/>
      <c r="F23" s="5"/>
    </row>
    <row r="24" spans="1:6" ht="15.9" customHeight="1" x14ac:dyDescent="0.3">
      <c r="A24" s="21" t="s">
        <v>26</v>
      </c>
      <c r="B24" s="22"/>
      <c r="C24" s="21">
        <f>C7+C8+C9+C10+C11+C12+C13+C14+C15</f>
        <v>0</v>
      </c>
      <c r="D24" s="23">
        <f>D7+D8+D9+D10+D11+D12+D13+D14+D15</f>
        <v>0</v>
      </c>
      <c r="E24" s="21">
        <f>E16+E17+E18+E19+E20+E21+E22+E23</f>
        <v>0</v>
      </c>
      <c r="F24" s="5"/>
    </row>
    <row r="25" spans="1:6" ht="15" customHeight="1" x14ac:dyDescent="0.3">
      <c r="A25" s="24"/>
      <c r="B25" s="4"/>
      <c r="C25" s="5"/>
      <c r="D25" s="5"/>
      <c r="E25" s="5"/>
      <c r="F25" s="5"/>
    </row>
    <row r="26" spans="1:6" ht="15" customHeight="1" x14ac:dyDescent="0.3">
      <c r="A26" s="3" t="s">
        <v>27</v>
      </c>
      <c r="B26" s="3"/>
      <c r="C26" s="3"/>
      <c r="D26" s="3"/>
      <c r="E26" s="3"/>
      <c r="F26" s="5"/>
    </row>
    <row r="27" spans="1:6" ht="15" customHeight="1" x14ac:dyDescent="0.3">
      <c r="B27" s="4"/>
      <c r="C27" s="5"/>
      <c r="D27" s="5"/>
      <c r="E27" s="5"/>
      <c r="F27" s="5"/>
    </row>
    <row r="28" spans="1:6" ht="15" customHeight="1" x14ac:dyDescent="0.3">
      <c r="A28" s="3" t="s">
        <v>28</v>
      </c>
      <c r="B28" s="4"/>
      <c r="C28" s="5"/>
      <c r="D28" s="5"/>
      <c r="E28" s="5"/>
      <c r="F28" s="5"/>
    </row>
    <row r="29" spans="1:6" ht="15" customHeight="1" x14ac:dyDescent="0.3">
      <c r="A29" s="25"/>
      <c r="B29" s="4"/>
      <c r="C29" s="5"/>
      <c r="D29" s="5"/>
      <c r="E29" s="5"/>
      <c r="F29" s="5"/>
    </row>
    <row r="30" spans="1:6" ht="15" customHeight="1" x14ac:dyDescent="0.3">
      <c r="A30" s="25"/>
      <c r="B30" s="4"/>
      <c r="C30" s="5"/>
      <c r="D30" s="5"/>
      <c r="E30" s="5"/>
      <c r="F30" s="5"/>
    </row>
    <row r="31" spans="1:6" ht="15" customHeight="1" x14ac:dyDescent="0.3">
      <c r="A31" s="3"/>
      <c r="B31" s="4"/>
      <c r="C31" s="5"/>
      <c r="D31" s="5"/>
      <c r="E31" s="5"/>
      <c r="F31" s="5"/>
    </row>
    <row r="1048553" ht="12.75" customHeight="1" x14ac:dyDescent="0.3"/>
  </sheetData>
  <mergeCells count="5">
    <mergeCell ref="A1:E1"/>
    <mergeCell ref="A5:B5"/>
    <mergeCell ref="A6:B6"/>
    <mergeCell ref="C6:D6"/>
    <mergeCell ref="A16:B16"/>
  </mergeCells>
  <pageMargins left="0.70866141732283516" right="0.70866141732283516" top="1.1417322834645671" bottom="1.1417322834645671" header="0.74803149606299213" footer="0.74803149606299213"/>
  <pageSetup paperSize="0" scale="115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57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Géraldine VEZIEN</dc:creator>
  <cp:lastModifiedBy>Géraldine VEZIEN</cp:lastModifiedBy>
  <cp:revision>11</cp:revision>
  <cp:lastPrinted>2024-11-04T16:35:23Z</cp:lastPrinted>
  <dcterms:created xsi:type="dcterms:W3CDTF">2025-02-03T15:34:32Z</dcterms:created>
  <dcterms:modified xsi:type="dcterms:W3CDTF">2025-10-02T13:59:31Z</dcterms:modified>
</cp:coreProperties>
</file>